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F916BC24-30F5-4D63-914A-BE782990F56F}" xr6:coauthVersionLast="47" xr6:coauthVersionMax="47" xr10:uidLastSave="{00000000-0000-0000-0000-000000000000}"/>
  <bookViews>
    <workbookView xWindow="-108" yWindow="-108" windowWidth="23256" windowHeight="12456" xr2:uid="{B5EB5D4B-C1A7-49D0-911D-17F44F9DDC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1" l="1"/>
  <c r="R2" i="1"/>
</calcChain>
</file>

<file path=xl/sharedStrings.xml><?xml version="1.0" encoding="utf-8"?>
<sst xmlns="http://schemas.openxmlformats.org/spreadsheetml/2006/main" count="49" uniqueCount="45">
  <si>
    <t>SR.NO</t>
  </si>
  <si>
    <t>POLICY NUMBER</t>
  </si>
  <si>
    <t>AGENT NAME</t>
  </si>
  <si>
    <t>AGENT CODE</t>
  </si>
  <si>
    <t>CLIENT NAME</t>
  </si>
  <si>
    <t>HEALTH/MOTOR/LIFE/OTHER</t>
  </si>
  <si>
    <t>CONTACT NO</t>
  </si>
  <si>
    <t>EMAIL ID</t>
  </si>
  <si>
    <t>PRODUCT NAME</t>
  </si>
  <si>
    <t>REGISTRATION NO</t>
  </si>
  <si>
    <t>CHEQUE/ONLINE</t>
  </si>
  <si>
    <t>NET PREMIUM</t>
  </si>
  <si>
    <t>LOGIN DATE</t>
  </si>
  <si>
    <t>MONTH</t>
  </si>
  <si>
    <t>ASM NAME</t>
  </si>
  <si>
    <t>ZONAL HEAD</t>
  </si>
  <si>
    <t>ENTRY STATUS</t>
  </si>
  <si>
    <t>COMPANY NAME</t>
  </si>
  <si>
    <t>ENTRY DATE</t>
  </si>
  <si>
    <t>OD+ADD ON PREMIUM</t>
  </si>
  <si>
    <t>TP PREMIUM</t>
  </si>
  <si>
    <t>TENURE</t>
  </si>
  <si>
    <t>FRESH / PORT/ ROLLOVER</t>
  </si>
  <si>
    <t>START DATE</t>
  </si>
  <si>
    <t>SM NAME</t>
  </si>
  <si>
    <t>RH NAME</t>
  </si>
  <si>
    <t>TP PAYOUT</t>
  </si>
  <si>
    <t>OD PAYOUT</t>
  </si>
  <si>
    <t>HEALTH</t>
  </si>
  <si>
    <t>PREMIUM WITH GST</t>
  </si>
  <si>
    <t>AGENT PAYOUT</t>
  </si>
  <si>
    <t>PPT</t>
  </si>
  <si>
    <t>PT</t>
  </si>
  <si>
    <t>LINUS</t>
  </si>
  <si>
    <t>NILESH</t>
  </si>
  <si>
    <t>VJ@GMAIL.COM</t>
  </si>
  <si>
    <t>FRESH</t>
  </si>
  <si>
    <t>CARE SUPREME</t>
  </si>
  <si>
    <t>CARE</t>
  </si>
  <si>
    <t>ONLINE</t>
  </si>
  <si>
    <t>UTR DETAILS</t>
  </si>
  <si>
    <t>MOTOR</t>
  </si>
  <si>
    <t>ROLLOVER</t>
  </si>
  <si>
    <t>PVT CAR COMP</t>
  </si>
  <si>
    <t>AG-SLN2025-013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</si>
</sst>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9" fontId="0" fillId="0" borderId="0" xfId="0" applyNumberFormat="1"/>
    <xf numFmtId="0" fontId="2" fillId="0" borderId="0" xfId="1"/>
    <xf numFmtId="1" fontId="0" fillId="0" borderId="0" xfId="0" applyNumberFormat="1"/>
    <xf numFmtId="14" fontId="0" fillId="0" borderId="0" xfId="0" applyNumberFormat="1"/>
    <xf numFmtId="17" fontId="0" fillId="0" borderId="0" xfId="0" applyNumberFormat="1"/>
    <xf numFmtId="0" fontId="1" fillId="3" borderId="1" xfId="0" applyFont="1" applyFill="1" applyBorder="1" applyAlignment="1">
      <alignment horizontal="center" vertical="center"/>
    </xf>
    <xf numFmtId="0" fontId="0" fillId="3" borderId="0" xfId="0" applyFill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J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1A49-6CB0-483E-9012-C536DB8515E8}">
  <dimension ref="A1:AG3"/>
  <sheetViews>
    <sheetView tabSelected="1" workbookViewId="0">
      <selection activeCell="C7" sqref="C7"/>
    </sheetView>
  </sheetViews>
  <sheetFormatPr defaultRowHeight="13.8"/>
  <cols>
    <col min="1" max="1" width="6.59765625" bestFit="1" customWidth="1"/>
    <col min="2" max="2" width="16.19921875" bestFit="1" customWidth="1"/>
    <col min="3" max="3" width="13.09765625" bestFit="1" customWidth="1"/>
    <col min="4" max="4" width="15.19921875" bestFit="1" customWidth="1"/>
    <col min="5" max="5" width="13.296875" bestFit="1" customWidth="1"/>
    <col min="6" max="6" width="27" bestFit="1" customWidth="1"/>
    <col min="7" max="7" width="13" bestFit="1" customWidth="1"/>
    <col min="8" max="8" width="14.8984375" bestFit="1" customWidth="1"/>
    <col min="9" max="9" width="24.8984375" bestFit="1" customWidth="1"/>
    <col min="10" max="10" width="4.3984375" bestFit="1" customWidth="1"/>
    <col min="11" max="11" width="3.19921875" bestFit="1" customWidth="1"/>
    <col min="12" max="12" width="8.296875" bestFit="1" customWidth="1"/>
    <col min="13" max="13" width="16.09765625" bestFit="1" customWidth="1"/>
    <col min="14" max="14" width="15.69921875" bestFit="1" customWidth="1"/>
    <col min="15" max="15" width="17.8984375" bestFit="1" customWidth="1"/>
    <col min="16" max="16" width="16" bestFit="1" customWidth="1"/>
    <col min="17" max="17" width="18.8984375" bestFit="1" customWidth="1"/>
    <col min="18" max="18" width="13.59765625" bestFit="1" customWidth="1"/>
    <col min="19" max="19" width="21" bestFit="1" customWidth="1"/>
    <col min="20" max="20" width="12.19921875" bestFit="1" customWidth="1"/>
    <col min="21" max="21" width="12.296875" bestFit="1" customWidth="1"/>
    <col min="22" max="22" width="12" bestFit="1" customWidth="1"/>
    <col min="23" max="23" width="7.5" bestFit="1" customWidth="1"/>
    <col min="24" max="24" width="9.3984375" bestFit="1" customWidth="1"/>
    <col min="25" max="25" width="10.69921875" bestFit="1" customWidth="1"/>
    <col min="26" max="26" width="9.296875" bestFit="1" customWidth="1"/>
    <col min="27" max="27" width="12.59765625" bestFit="1" customWidth="1"/>
    <col min="28" max="28" width="14.8984375" style="10" bestFit="1" customWidth="1"/>
    <col min="29" max="29" width="12.5" style="10" bestFit="1" customWidth="1"/>
    <col min="30" max="30" width="11.296875" bestFit="1" customWidth="1"/>
    <col min="31" max="31" width="11.69921875" bestFit="1" customWidth="1"/>
    <col min="32" max="32" width="15.3984375" bestFit="1" customWidth="1"/>
    <col min="33" max="33" width="12.796875" bestFit="1" customWidth="1"/>
  </cols>
  <sheetData>
    <row r="1" spans="1:3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22</v>
      </c>
      <c r="J1" s="1" t="s">
        <v>31</v>
      </c>
      <c r="K1" s="1" t="s">
        <v>32</v>
      </c>
      <c r="L1" s="1" t="s">
        <v>21</v>
      </c>
      <c r="M1" s="1" t="s">
        <v>17</v>
      </c>
      <c r="N1" s="1" t="s">
        <v>8</v>
      </c>
      <c r="O1" s="1" t="s">
        <v>9</v>
      </c>
      <c r="P1" s="1" t="s">
        <v>10</v>
      </c>
      <c r="Q1" s="2" t="s">
        <v>29</v>
      </c>
      <c r="R1" s="1" t="s">
        <v>11</v>
      </c>
      <c r="S1" s="1" t="s">
        <v>19</v>
      </c>
      <c r="T1" s="1" t="s">
        <v>20</v>
      </c>
      <c r="U1" s="1" t="s">
        <v>23</v>
      </c>
      <c r="V1" s="1" t="s">
        <v>12</v>
      </c>
      <c r="W1" s="1" t="s">
        <v>13</v>
      </c>
      <c r="X1" s="1" t="s">
        <v>24</v>
      </c>
      <c r="Y1" s="1" t="s">
        <v>14</v>
      </c>
      <c r="Z1" s="1" t="s">
        <v>25</v>
      </c>
      <c r="AA1" s="1" t="s">
        <v>15</v>
      </c>
      <c r="AB1" s="9" t="s">
        <v>16</v>
      </c>
      <c r="AC1" s="9" t="s">
        <v>18</v>
      </c>
      <c r="AD1" s="1" t="s">
        <v>26</v>
      </c>
      <c r="AE1" s="1" t="s">
        <v>27</v>
      </c>
      <c r="AF1" s="1" t="s">
        <v>30</v>
      </c>
      <c r="AG1" s="3" t="s">
        <v>40</v>
      </c>
    </row>
    <row r="2" spans="1:33">
      <c r="B2">
        <v>6757653</v>
      </c>
      <c r="C2" t="s">
        <v>33</v>
      </c>
      <c r="D2" t="s">
        <v>44</v>
      </c>
      <c r="E2" t="s">
        <v>34</v>
      </c>
      <c r="F2" t="s">
        <v>28</v>
      </c>
      <c r="G2">
        <v>98897797</v>
      </c>
      <c r="H2" s="5" t="s">
        <v>35</v>
      </c>
      <c r="I2" t="s">
        <v>36</v>
      </c>
      <c r="L2">
        <v>1</v>
      </c>
      <c r="M2" t="s">
        <v>38</v>
      </c>
      <c r="N2" t="s">
        <v>37</v>
      </c>
      <c r="P2" t="s">
        <v>39</v>
      </c>
      <c r="Q2">
        <v>20000</v>
      </c>
      <c r="R2" s="6">
        <f>Q2/1.18</f>
        <v>16949.152542372882</v>
      </c>
      <c r="U2" s="7">
        <v>45927</v>
      </c>
      <c r="V2" s="7">
        <v>45926</v>
      </c>
      <c r="W2" s="8">
        <v>45901</v>
      </c>
      <c r="AD2" s="4">
        <v>0</v>
      </c>
      <c r="AE2" s="4">
        <v>0</v>
      </c>
      <c r="AF2" s="4">
        <v>0.3</v>
      </c>
    </row>
    <row r="3" spans="1:33">
      <c r="B3">
        <v>56542465</v>
      </c>
      <c r="C3" t="s">
        <v>33</v>
      </c>
      <c r="D3" t="s">
        <v>44</v>
      </c>
      <c r="E3" t="s">
        <v>34</v>
      </c>
      <c r="F3" t="s">
        <v>41</v>
      </c>
      <c r="I3" t="s">
        <v>42</v>
      </c>
      <c r="L3">
        <v>1</v>
      </c>
      <c r="N3" t="s">
        <v>43</v>
      </c>
      <c r="P3" t="s">
        <v>39</v>
      </c>
      <c r="Q3">
        <v>10000</v>
      </c>
      <c r="R3" s="6">
        <f>Q3/1.18</f>
        <v>8474.5762711864409</v>
      </c>
      <c r="S3">
        <v>3475</v>
      </c>
      <c r="T3">
        <v>5000</v>
      </c>
      <c r="AD3" s="4">
        <v>0</v>
      </c>
      <c r="AE3" s="4">
        <v>0.18</v>
      </c>
      <c r="AF3" s="4">
        <v>0</v>
      </c>
    </row>
  </sheetData>
  <conditionalFormatting sqref="B1">
    <cfRule type="duplicateValues" dxfId="0" priority="1"/>
  </conditionalFormatting>
  <hyperlinks>
    <hyperlink ref="H2" r:id="rId1" xr:uid="{77B21907-0027-466A-AAA0-966935B6F654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Nilesh Kargutkar</dc:creator>
  <cp:lastModifiedBy>DELL</cp:lastModifiedBy>
  <cp:lastPrinted>2025-09-26T08:47:13Z</cp:lastPrinted>
  <dcterms:created xsi:type="dcterms:W3CDTF">2025-09-26T07:26:27Z</dcterms:created>
  <dcterms:modified xsi:type="dcterms:W3CDTF">2025-10-14T06:10:32Z</dcterms:modified>
</cp:coreProperties>
</file>